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E9F1C3DA-2078-4472-883C-90A3ED6F99CC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4240" windowHeight="131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0" i="1"/>
  <c r="H20" i="1" s="1"/>
  <c r="E12" i="1"/>
  <c r="H12" i="1" s="1"/>
  <c r="E13" i="1"/>
  <c r="H14" i="1"/>
  <c r="E15" i="1"/>
  <c r="H15" i="1" s="1"/>
  <c r="E16" i="1"/>
  <c r="H16" i="1" s="1"/>
  <c r="E17" i="1"/>
  <c r="H17" i="1" s="1"/>
  <c r="H10" i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<sst xmlns="http://schemas.openxmlformats.org/spreadsheetml/2006/main" count="32" uniqueCount="27">
  <si>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</si>
  <si>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</si>
  <si>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</si>
  <si>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</si>
  <si>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</si>
  <si>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</si>
  <si>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</si>
  <si>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</si>
  <si>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</si>
  <si>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</si>
  <si>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</si>
  <si>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</si>
  <si>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</si>
  <si>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</si>
  <si>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</si>
  <si>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</si>
  <si>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Del 01 de enero al 31 de diciembre de 2021 (b)</t>
  </si>
  <si>
    <t xml:space="preserve">OFICINA DEL DIRECTOR </t>
  </si>
  <si>
    <t>DEPTO. ADMINISTRATIVO</t>
  </si>
  <si>
    <t xml:space="preserve">DEPTO. DE COMERCIALIZACION </t>
  </si>
  <si>
    <t xml:space="preserve">DEPTO. DE DESARROLLO ARTESANAL </t>
  </si>
  <si>
    <t xml:space="preserve">DEPTO. DE FOMENTO Y DIFUSION ARTESANAL </t>
  </si>
  <si>
    <t>Lic. Joni Jacinta Barajas González</t>
  </si>
  <si>
    <t xml:space="preserve">Lic. María del Refugio Murillo Carbajal </t>
  </si>
  <si>
    <t>Directora</t>
  </si>
  <si>
    <t xml:space="preserve">Jefe de Departamento Administrativo </t>
  </si>
  <si>
    <t xml:space="preserve">FOMENTO Y DESARROLLO ARTESANAL DEL ESTADO DE CHIHUAHUA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</si>
</sst>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/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B2" sqref="B2:H34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4" t="s">
        <v>26</v>
      </c>
      <c r="C2" s="35"/>
      <c r="D2" s="35"/>
      <c r="E2" s="35"/>
      <c r="F2" s="35"/>
      <c r="G2" s="35"/>
      <c r="H2" s="36"/>
    </row>
    <row r="3" spans="2:9" x14ac:dyDescent="0.2">
      <c r="B3" s="37" t="s">
        <v>1</v>
      </c>
      <c r="C3" s="38"/>
      <c r="D3" s="38"/>
      <c r="E3" s="38"/>
      <c r="F3" s="38"/>
      <c r="G3" s="38"/>
      <c r="H3" s="39"/>
    </row>
    <row r="4" spans="2:9" x14ac:dyDescent="0.2">
      <c r="B4" s="37" t="s">
        <v>2</v>
      </c>
      <c r="C4" s="38"/>
      <c r="D4" s="38"/>
      <c r="E4" s="38"/>
      <c r="F4" s="38"/>
      <c r="G4" s="38"/>
      <c r="H4" s="39"/>
    </row>
    <row r="5" spans="2:9" x14ac:dyDescent="0.2">
      <c r="B5" s="40" t="s">
        <v>16</v>
      </c>
      <c r="C5" s="41"/>
      <c r="D5" s="41"/>
      <c r="E5" s="41"/>
      <c r="F5" s="41"/>
      <c r="G5" s="41"/>
      <c r="H5" s="42"/>
    </row>
    <row r="6" spans="2:9" ht="12.75" thickBot="1" x14ac:dyDescent="0.25">
      <c r="B6" s="43" t="s">
        <v>3</v>
      </c>
      <c r="C6" s="44"/>
      <c r="D6" s="44"/>
      <c r="E6" s="44"/>
      <c r="F6" s="44"/>
      <c r="G6" s="44"/>
      <c r="H6" s="45"/>
    </row>
    <row r="7" spans="2:9" ht="12.75" thickBot="1" x14ac:dyDescent="0.25">
      <c r="B7" s="29" t="s">
        <v>4</v>
      </c>
      <c r="C7" s="31" t="s">
        <v>5</v>
      </c>
      <c r="D7" s="32"/>
      <c r="E7" s="32"/>
      <c r="F7" s="32"/>
      <c r="G7" s="33"/>
      <c r="H7" s="29" t="s">
        <v>6</v>
      </c>
    </row>
    <row r="8" spans="2:9" ht="24.75" thickBot="1" x14ac:dyDescent="0.25">
      <c r="B8" s="30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30"/>
    </row>
    <row r="9" spans="2:9" ht="24.75" customHeight="1" x14ac:dyDescent="0.2">
      <c r="B9" s="1" t="s">
        <v>12</v>
      </c>
      <c r="C9" s="12">
        <f>SUM(C10:C17)</f>
        <v>10157698</v>
      </c>
      <c r="D9" s="12">
        <f>SUM(D10:D17)</f>
        <v>3997313</v>
      </c>
      <c r="E9" s="18">
        <f>SUM(C9:D9)</f>
        <v>14155011</v>
      </c>
      <c r="F9" s="12">
        <f>SUM(F10:F17)</f>
        <v>13889849</v>
      </c>
      <c r="G9" s="12">
        <f>SUM(G10:G17)</f>
        <v>13889849</v>
      </c>
      <c r="H9" s="18">
        <f>SUM(E9-F9)</f>
        <v>265162</v>
      </c>
    </row>
    <row r="10" spans="2:9" x14ac:dyDescent="0.2">
      <c r="B10" s="7" t="s">
        <v>17</v>
      </c>
      <c r="C10" s="8">
        <v>1269437</v>
      </c>
      <c r="D10" s="8">
        <v>126988</v>
      </c>
      <c r="E10" s="8">
        <v>1396425</v>
      </c>
      <c r="F10" s="8">
        <v>1376780</v>
      </c>
      <c r="G10" s="8">
        <v>1376780</v>
      </c>
      <c r="H10" s="8">
        <f>SUM(E10-F10)</f>
        <v>19645</v>
      </c>
    </row>
    <row r="11" spans="2:9" x14ac:dyDescent="0.2">
      <c r="B11" s="7" t="s">
        <v>18</v>
      </c>
      <c r="C11" s="8">
        <v>985394</v>
      </c>
      <c r="D11" s="8">
        <v>526040</v>
      </c>
      <c r="E11" s="8">
        <v>1511435</v>
      </c>
      <c r="F11" s="8">
        <v>1490170</v>
      </c>
      <c r="G11" s="8">
        <v>1490170</v>
      </c>
      <c r="H11" s="8">
        <v>21264</v>
      </c>
    </row>
    <row r="12" spans="2:9" x14ac:dyDescent="0.2">
      <c r="B12" s="7" t="s">
        <v>19</v>
      </c>
      <c r="C12" s="8">
        <v>5720238</v>
      </c>
      <c r="D12" s="8">
        <v>2202358</v>
      </c>
      <c r="E12" s="8">
        <f t="shared" ref="E12:E17" si="0">SUM(C12:D12)</f>
        <v>7922596</v>
      </c>
      <c r="F12" s="8">
        <v>7803582</v>
      </c>
      <c r="G12" s="8">
        <v>7803582</v>
      </c>
      <c r="H12" s="8">
        <f t="shared" ref="H12:H17" si="1">SUM(E12-F12)</f>
        <v>119014</v>
      </c>
    </row>
    <row r="13" spans="2:9" x14ac:dyDescent="0.2">
      <c r="B13" s="7" t="s">
        <v>20</v>
      </c>
      <c r="C13" s="8">
        <v>609776</v>
      </c>
      <c r="D13" s="8">
        <v>1254286</v>
      </c>
      <c r="E13" s="8">
        <f t="shared" si="0"/>
        <v>1864062</v>
      </c>
      <c r="F13" s="8">
        <v>1796771</v>
      </c>
      <c r="G13" s="8">
        <v>1796771</v>
      </c>
      <c r="H13" s="8">
        <v>67292</v>
      </c>
    </row>
    <row r="14" spans="2:9" ht="24" x14ac:dyDescent="0.2">
      <c r="B14" s="7" t="s">
        <v>21</v>
      </c>
      <c r="C14" s="8">
        <v>1572853</v>
      </c>
      <c r="D14" s="8">
        <v>-112359</v>
      </c>
      <c r="E14" s="8">
        <v>1460493</v>
      </c>
      <c r="F14" s="8">
        <v>1422546</v>
      </c>
      <c r="G14" s="8">
        <v>1422546</v>
      </c>
      <c r="H14" s="8">
        <f t="shared" si="1"/>
        <v>37947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9">
        <f t="shared" ref="E19:E24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17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4" si="4">SUM(E20-F20)</f>
        <v>0</v>
      </c>
    </row>
    <row r="21" spans="2:8" x14ac:dyDescent="0.2">
      <c r="B21" s="7" t="s">
        <v>18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19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20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ht="24" x14ac:dyDescent="0.2">
      <c r="B24" s="7" t="s">
        <v>21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10157698</v>
      </c>
      <c r="D29" s="4">
        <f t="shared" ref="D29:H29" si="5">SUM(D9+D19)</f>
        <v>3997313</v>
      </c>
      <c r="E29" s="4">
        <f t="shared" si="5"/>
        <v>14155011</v>
      </c>
      <c r="F29" s="4">
        <f t="shared" si="5"/>
        <v>13889849</v>
      </c>
      <c r="G29" s="4">
        <f t="shared" si="5"/>
        <v>13889849</v>
      </c>
      <c r="H29" s="4">
        <f t="shared" si="5"/>
        <v>265162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ht="15" x14ac:dyDescent="0.25">
      <c r="B33" s="26" t="s">
        <v>22</v>
      </c>
      <c r="C33" s="24"/>
      <c r="D33" s="27" t="s">
        <v>23</v>
      </c>
      <c r="E33" s="27"/>
      <c r="F33" s="27"/>
      <c r="G33" s="23"/>
      <c r="H33" s="23"/>
    </row>
    <row r="34" spans="2:8" s="22" customFormat="1" ht="15" x14ac:dyDescent="0.25">
      <c r="B34" s="25" t="s">
        <v>24</v>
      </c>
      <c r="C34" s="24"/>
      <c r="D34" s="28" t="s">
        <v>25</v>
      </c>
      <c r="E34" s="28"/>
      <c r="F34" s="28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10">
    <mergeCell ref="B2:H2"/>
    <mergeCell ref="B3:H3"/>
    <mergeCell ref="B4:H4"/>
    <mergeCell ref="B5:H5"/>
    <mergeCell ref="B6:H6"/>
    <mergeCell ref="D33:F33"/>
    <mergeCell ref="D34:F34"/>
    <mergeCell ref="B7:B8"/>
    <mergeCell ref="C7:G7"/>
    <mergeCell ref="H7:H8"/>
  </mergeCells>
  <pageMargins left="0.23622047244094491" right="0.23622047244094491" top="0.74803149606299213" bottom="0.74803149606299213" header="0.31496062992125984" footer="0.31496062992125984"/>
  <pageSetup scale="7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2022-01-28T19:48:22Z</cp:lastPrinted>
  <dcterms:created xsi:type="dcterms:W3CDTF">2020-01-08T21:44:09Z</dcterms:created>
  <dcterms:modified xsi:type="dcterms:W3CDTF">2022-01-28T19:48:30Z</dcterms:modified>
</cp:coreProperties>
</file>